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kosztorys ofertowy" sheetId="1" r:id="rId1"/>
  </sheets>
  <definedNames/>
  <calcPr fullCalcOnLoad="1"/>
</workbook>
</file>

<file path=xl/sharedStrings.xml><?xml version="1.0" encoding="utf-8"?>
<sst xmlns="http://schemas.openxmlformats.org/spreadsheetml/2006/main" count="407" uniqueCount="260">
  <si>
    <t>Numer</t>
  </si>
  <si>
    <t>Nr spec.</t>
  </si>
  <si>
    <t>Podstawa</t>
  </si>
  <si>
    <t>Opis</t>
  </si>
  <si>
    <t>Jedn.</t>
  </si>
  <si>
    <t>Ilość</t>
  </si>
  <si>
    <t>Krotn.</t>
  </si>
  <si>
    <t>Kosztorys</t>
  </si>
  <si>
    <t>Rozdział</t>
  </si>
  <si>
    <t>1.1</t>
  </si>
  <si>
    <t>Element</t>
  </si>
  <si>
    <t>Roboty przygotowawcze</t>
  </si>
  <si>
    <t>1.1.1</t>
  </si>
  <si>
    <t>D-01.01.01</t>
  </si>
  <si>
    <t>KNR 201/119/4</t>
  </si>
  <si>
    <t>Roboty pomiarowe przy liniowych robotach ziemnych - trasa drogi w terenie pagórkowatym lub podgórskim</t>
  </si>
  <si>
    <t>km</t>
  </si>
  <si>
    <t>KNR 231/1402/5</t>
  </si>
  <si>
    <t>Mechaniczne ścinanie poboczy do 10cm - analogia wraz z wywozem</t>
  </si>
  <si>
    <t>m2</t>
  </si>
  <si>
    <t>1.1.3</t>
  </si>
  <si>
    <t>m</t>
  </si>
  <si>
    <t>szt.</t>
  </si>
  <si>
    <t>1.1.12</t>
  </si>
  <si>
    <t>D.03.02.01</t>
  </si>
  <si>
    <t>KNR 231/1406/2</t>
  </si>
  <si>
    <t>1.2</t>
  </si>
  <si>
    <t xml:space="preserve">Roboty rozbiórkowe </t>
  </si>
  <si>
    <t>1.2.1</t>
  </si>
  <si>
    <t>D-01.02.04</t>
  </si>
  <si>
    <t>m3</t>
  </si>
  <si>
    <t>D.01.02.04</t>
  </si>
  <si>
    <t>kalk. własna</t>
  </si>
  <si>
    <t>CJ112006-04</t>
  </si>
  <si>
    <t>1.3</t>
  </si>
  <si>
    <t>Poszerzenia i przełomy</t>
  </si>
  <si>
    <t>1.3.1</t>
  </si>
  <si>
    <t>1.3.2</t>
  </si>
  <si>
    <t>KNR 231/101/1</t>
  </si>
  <si>
    <t>1.3.3</t>
  </si>
  <si>
    <t>D-04.04.02</t>
  </si>
  <si>
    <t>KNNR 6/113/3</t>
  </si>
  <si>
    <t>1.3.4</t>
  </si>
  <si>
    <t>1.3.5</t>
  </si>
  <si>
    <t>D-05.03.05A</t>
  </si>
  <si>
    <t>KNR 231/108/2</t>
  </si>
  <si>
    <t>t</t>
  </si>
  <si>
    <t>1.3.6</t>
  </si>
  <si>
    <t>1.3.7</t>
  </si>
  <si>
    <t>1.4</t>
  </si>
  <si>
    <t>Jezdnia</t>
  </si>
  <si>
    <t>1.4.1</t>
  </si>
  <si>
    <t>1.4.2</t>
  </si>
  <si>
    <t>1.4.3</t>
  </si>
  <si>
    <t>D-05.03.05</t>
  </si>
  <si>
    <t>1.4.9</t>
  </si>
  <si>
    <t>1.5</t>
  </si>
  <si>
    <t>Roboty wykończeniowe</t>
  </si>
  <si>
    <t>1.5.1</t>
  </si>
  <si>
    <t>D-01.02.02, D-02.00.00</t>
  </si>
  <si>
    <t>1.5.2</t>
  </si>
  <si>
    <t>1.5.3</t>
  </si>
  <si>
    <t>1.5.4</t>
  </si>
  <si>
    <t>KNR 231/107/1</t>
  </si>
  <si>
    <t>1.5.5</t>
  </si>
  <si>
    <t>1.5.6</t>
  </si>
  <si>
    <t>D-07.05.01</t>
  </si>
  <si>
    <t>KNR 231/704/5</t>
  </si>
  <si>
    <t>1.6</t>
  </si>
  <si>
    <t>Oznakowanie</t>
  </si>
  <si>
    <t>Słupki stalowe</t>
  </si>
  <si>
    <t>D-07.01.01</t>
  </si>
  <si>
    <t>KNR 231/706/2</t>
  </si>
  <si>
    <t>*) Ceny jednostkowe i wartości robót należy podawać w złotych z dokładnością do jednego grosza.</t>
  </si>
  <si>
    <t>**) Podstawą płatności jest cena jednostkowa skalkulowana przez Wykonawcę za jednostkę obmiarową ustaloną dla danej pozycji kosztorysu.</t>
  </si>
  <si>
    <t>***) Cena jednostkowa pozycji kosztorysowej jest scalona, będzie uwzględniać wszystkie składniki : robocizna, materiały wraz z transportem,  sprzęt,  wszystkie czynności, wymagania i badania oraz koszty pośrednie składające się na jej wykonanie, określone dla tej roboty w SST i w dokumentacji projektowej oraz w przedmiarze robót.  Poz. Nr katalogowy ( KNNR, KNR) ma charakter pomocniczy.</t>
  </si>
  <si>
    <t>Cena jedn.</t>
  </si>
  <si>
    <t>Cena</t>
  </si>
  <si>
    <t>Nawierzchnia bitumiczna</t>
  </si>
  <si>
    <t>SST-1.1</t>
  </si>
  <si>
    <t>Roboty remontowe - frezowanie nawierzchni bitumicznej o gr. 5 cm z wywozem materiału z rozbiórki na odl. do 20 km (w miejsce wg wskazania Zamawiającego)</t>
  </si>
  <si>
    <t>D-02.00.00</t>
  </si>
  <si>
    <t>D-05.03.26c</t>
  </si>
  <si>
    <t>KNR AT04 0104-01-00</t>
  </si>
  <si>
    <t>Zbrojenie nawierzchni geosiatką - Siatka zbrojeniowa z włókien szklanych i węglowych wstępnie przesączana asfaltem o wytrzymałości na rozciąganie: wzdłuż min. 100 kN/m2, wszerz min. 200 kN/m2</t>
  </si>
  <si>
    <t>Chodniki</t>
  </si>
  <si>
    <t>KNNR 1/0407- 02</t>
  </si>
  <si>
    <t>Formowanie i zagęszczanie nasypów spycharkami gąsienicowymi, wysokość do 3,0m, grunt kategorii III, moc 75KM (materiał dostarczony z poszerzeń jezdni)</t>
  </si>
  <si>
    <t>KNNR 1/202/6</t>
  </si>
  <si>
    <t>Skropienie asfaltem nawierzchni drogowych - pod w-wę wyrównawczą, profilowanie jezdni</t>
  </si>
  <si>
    <t>Wyrównanie istniejącej nawierzchni mieszanką mineralno-bitumiczną, mieszanka mineralno-asfaltowa, mechanicznie 0-12cm - profilowanie jezdni</t>
  </si>
  <si>
    <t>1.7</t>
  </si>
  <si>
    <t>Oznakowanie poziome jezdni farbą chlorokauczukową, linie segregacyjne i krawędziowe ciągłe malowane mechanicznie - analogia - znaki: P-1e, P-4, P-7c, P-7d, P-13, P-17</t>
  </si>
  <si>
    <t>Wartość Netto:</t>
  </si>
  <si>
    <t>VAT 23%:</t>
  </si>
  <si>
    <t>Wartość Brutto:</t>
  </si>
  <si>
    <t>TABELA ELEMENTÓW SCALONYCH</t>
  </si>
  <si>
    <t>Vat 23%:</t>
  </si>
  <si>
    <t>KNR2 -01 0103 07</t>
  </si>
  <si>
    <t>SST-3</t>
  </si>
  <si>
    <t xml:space="preserve">Mechaniczne karczowanie zagajniki średnie od 31-60% powierzchni </t>
  </si>
  <si>
    <t>ha</t>
  </si>
  <si>
    <t xml:space="preserve">mb </t>
  </si>
  <si>
    <t>KNNR 6/406/4</t>
  </si>
  <si>
    <t>KNNR 6/404/5</t>
  </si>
  <si>
    <t>KNR 231 /511/2</t>
  </si>
  <si>
    <t xml:space="preserve">Nawierzchnia z kostki brukowej betonowej gr 6 cm na posypce cementowo-piaskowej , kostka szara </t>
  </si>
  <si>
    <t>KNR 231 /511/3</t>
  </si>
  <si>
    <t>KNNR 6 /1302 /2</t>
  </si>
  <si>
    <t>KNNR 10/407 /1</t>
  </si>
  <si>
    <t xml:space="preserve">Wykonanie ubezpieczenia płytami ażurowymi typu " krata" 90x60x10 cm wraz z kotwieniem do gruntu poz. Scalona  </t>
  </si>
  <si>
    <t xml:space="preserve">Scinanie drzew piłą mechaniczną powyżej średnicy 75 cm wraz z karczowaniem i utylizacją </t>
  </si>
  <si>
    <t>Nawierzchnia</t>
  </si>
  <si>
    <t>KNNR6/1005/7</t>
  </si>
  <si>
    <t>KNNR6 309/02</t>
  </si>
  <si>
    <t>„Remont  drogi powiatowej nr: K1685 Pcim Tokarnia -Jordanów w miejscowości Pcim ,Krzczonów, Tokarnia "</t>
  </si>
  <si>
    <t>Nawierzchnie z mieszanek mineralno-bitumicznych asfaltowych o grubości 5 cm (warstwa ścieralna)   (R= 1,000, M= 1, S= 1,000) Jezdnia</t>
  </si>
  <si>
    <t>Nawierzchnie z mieszanek mineralno-bitumicznych asfaltowych o grubości 5 cm (warstwa ścieralna)   (R= 1,000, M= 1, S= 1,000)  skrzyżowania i zjazdy</t>
  </si>
  <si>
    <t>Mechaniczne wykonanie koryta na całej szerokości jezdni w gruncie kat.I-IV głębok. 30cm</t>
  </si>
  <si>
    <t>KNR 2-31 0308-03 0308-04</t>
  </si>
  <si>
    <t xml:space="preserve">Nawierzchnia z kostki brukowej betonowej gr 6 cm na posypce cementowo-piaskowej ,   - analogia przełożenie kostki brukowej na istniejącym  chodniku wraz z uzupełnienie podbudowy gr.około 10 cm </t>
  </si>
  <si>
    <t xml:space="preserve">m2 </t>
  </si>
  <si>
    <t>Rurociągi kanalizacyjne z tworzyw sztucznych - rury kielichowe z PVC o śr. nom. 400 mm, Poz. scalona wykop, rury wraz z podłożem oraz podsypką, obsypką i zasypką materiałem sypkim</t>
  </si>
  <si>
    <t xml:space="preserve">Wyrównanie istniejącej podbudowy, tłuczniem sortowanym, zagęszczenie mechaniczne, średnia grubość warstwy po zagęszczeniu do 20cm - dopasowanie zjazdów  do nowej niwelety drogi  </t>
  </si>
  <si>
    <t>Przykanaliki z rur kielichowych z PVC o śr. nom. 200 mm - Poz. scalona wykop, rury wraz z podłożem oraz podsypką, obsypką i zasypką materiałem sypkim-</t>
  </si>
  <si>
    <t xml:space="preserve">Chodniki   i zatoki </t>
  </si>
  <si>
    <t>Aktywne oznakowanie przejścia dla pieszych</t>
  </si>
  <si>
    <t>Oświetlenie dedykowane do przejścia dla pieszych poz. Scal. wraz z instalacją do istn. oświetlenia ulicznego, materiałem, robocizną</t>
  </si>
  <si>
    <t>kpl</t>
  </si>
  <si>
    <t xml:space="preserve">Krawężniki betonowy  20x30 wystające , ława betonowa , podsypka cementowo -piaskowa , na podbudowie tłuczniowej poz. Scalona </t>
  </si>
  <si>
    <t xml:space="preserve">Obrzeże betonowe o wymiarach 30x8 cm na podsypce cementowo piaskowej wraz z wykonaniem ławy betonowej poz scalona </t>
  </si>
  <si>
    <t>Nawierzchnia z kostki brukowej betonowej gr  8 cm na posypce cementowo-piaskowej , kostka czerwona  ( zjazdy wysepki )</t>
  </si>
  <si>
    <t>Nawierzchnie z kostki brukowej betonowej, grubość 8cm, na podsypce cementowo-piaskowej, kostka specjalna z wypustkami, pasy transmisyjne na przejściach)</t>
  </si>
  <si>
    <t xml:space="preserve">Regulacja pionowa studzienek dla urządzeń podziemnych,  kratki ściekowe ,  </t>
  </si>
  <si>
    <t xml:space="preserve">Rozbiórka istniejącej  nawierzchni bitumicznej na zatokach autobusowych i pod wyspy azylowe  </t>
  </si>
  <si>
    <t>KNNR6/1005/6</t>
  </si>
  <si>
    <t xml:space="preserve">Oczyszczenie mechaniczne  nawierzchni bitumicznej </t>
  </si>
  <si>
    <t>Roboty ziemne wykonane koparkami podsiębiernymi z transportem urobku samochodami samowyładowczymi na odległość do 1 km , koparka 0,40 m3 kategoria gruntu III-IV z wykorzystaniem na terenie budowy (wykopy pod krawężnik  obrzeże ,pod zatoki postojowe, azylowe</t>
  </si>
  <si>
    <t xml:space="preserve">Nawierzchnia betonowa - warstwa górna o grubości 10 cm (pod zatokami autobusowymi i postojowymi ) </t>
  </si>
  <si>
    <t>Bariery ochronne stalowe, zakończenia barier 1-stronnych, masa 24·kg/m -  wbudowanie nowych -anal.</t>
  </si>
  <si>
    <t>Humusowanie skarp z obsianiem przy grubości w-wy humusu 5cm</t>
  </si>
  <si>
    <t>Palisada betonowa okrągła wys. 1m. Poz. Scalona (wykop, ława betonowa,</t>
  </si>
  <si>
    <t>KNNR6/702/4</t>
  </si>
  <si>
    <t>Tablice znaków ostrzegawczych A-30 średnie</t>
  </si>
  <si>
    <t xml:space="preserve">szt </t>
  </si>
  <si>
    <t>Tabliczka T-18a</t>
  </si>
  <si>
    <t>szt</t>
  </si>
  <si>
    <t>Tablice znaków ostrzegawczych A-16 średnie</t>
  </si>
  <si>
    <t>Tablice znaków zakazu B-33 średnie</t>
  </si>
  <si>
    <t>Tablice znaków nakazu C-9 średnie</t>
  </si>
  <si>
    <t>Urządzenia bezpieczeństwa ruchu U-5a</t>
  </si>
  <si>
    <t>KNNR6/702/1</t>
  </si>
  <si>
    <t xml:space="preserve">kal własna </t>
  </si>
  <si>
    <t xml:space="preserve">Przestawienie znaków różnej treści </t>
  </si>
  <si>
    <t>KNR218/514/6</t>
  </si>
  <si>
    <t>KNR 231/816/4</t>
  </si>
  <si>
    <t>KSNR1/502/4</t>
  </si>
  <si>
    <t>KSNR1/505/3</t>
  </si>
  <si>
    <t xml:space="preserve">Podbudowy z kruszyw łamanych, warstwa górna, po zagęszczeniu 20cm -   podbudowa na zjazdach , pod zatokami postojowymi i autobusowymi  </t>
  </si>
  <si>
    <t xml:space="preserve">Wyrównanie istniejącej podbudowy, tłuczniem sortowanym, zagęszczenie mechaniczne, średnia grubość warstwy po zagęszczeniu do 10cm - uzupełnienie  pobocza o szerokości: 1,00m </t>
  </si>
  <si>
    <t xml:space="preserve">Regulacja pionowa studzienek dla urządzeń podziemnych, studnie rewizyjne ,  wraz z przebudową  i wymianą włazu żeliwnego </t>
  </si>
  <si>
    <t xml:space="preserve">Regulacja pionowa studzienek dla urządzeń podziemnych,  kratki ściekowe ,  wraz z przebudową i  wymianą  wpustu żeliwnego </t>
  </si>
  <si>
    <t xml:space="preserve">Umocnienie dna rowu oraz skarp  płytami typ JOMB o wym 90x70x10na podbudowie betonowej wraz z kotwieniem </t>
  </si>
  <si>
    <t>KNNR1/507/1</t>
  </si>
  <si>
    <t>KNNR1/102/2</t>
  </si>
  <si>
    <t>D-0102.04</t>
  </si>
  <si>
    <t xml:space="preserve">Skropienie asfaltem nawierzchni drogowych - pod w-wę wiążącą, </t>
  </si>
  <si>
    <t>D-08.01.01</t>
  </si>
  <si>
    <t>D-08.03.01</t>
  </si>
  <si>
    <t>D-05.03.23a</t>
  </si>
  <si>
    <t>D-06.01.01</t>
  </si>
  <si>
    <t xml:space="preserve">Krawężniki kamienne-kawężnik  20x30 wraz z wykonaniem ław betonowych ,posypką cementowo-piaskową na podbudowie tłuczniowej poz scalona </t>
  </si>
  <si>
    <t xml:space="preserve">Krawężniki betonowy  20x30 wystające , ława betonowa , podsypka cementowo -piaskowa ,-wycięcie uszkodzonego krawężnika , odkłucie ławy betonowej wykonanie nowej ławy betonowej , wbudowanie krawężnika  poz. Scalona </t>
  </si>
  <si>
    <t>Podbudowy z kruszyw łamanych, warstwa górna, po zagęszczeniu 20cm -pod chodnik + 2 wyspy azylowe</t>
  </si>
  <si>
    <t>Studzienki ściekowe z gotowych elementów betonowe o śr.500 mm z osadnikiem bez syfonu - wpust ściekowy 620x420 typ ciężki D 400 poz. scalona z wykonaniem wykopu, wykonaniem podłoża z betonu</t>
  </si>
  <si>
    <t xml:space="preserve">Podbudowy z kruszyw łamanych, warstwa górna, po zagęszczeniu 10cm - uzupełnienie na istniejącym chodniku bitumicznym   </t>
  </si>
  <si>
    <t>Podbudowy z kruszyw łamanych, warstwa dolna, po zagęszczeniu 30cm -   przełomy +poszerzenia przy wyspach azylowych</t>
  </si>
  <si>
    <t>Podbudowy z kruszyw łamanych, warstwa górna, po zagęszczeniu 20cm -  przełomy + poszerzenia przy wyspach azylowych</t>
  </si>
  <si>
    <t>Wyrównanie istniejącej podbudowy mieszanką mineralno-bitumiczną, mieszanka mineralno-asfaltowa, mechanicznie- śred.150kg/m2</t>
  </si>
  <si>
    <t>Nawierzchnie z mieszanek mineralno-bitumicznych asfaltowych o grubości 3 cm (warstwa wiążąca)   (R= 1,000, M= 1, S= 1,000)</t>
  </si>
  <si>
    <t>Nawierzchnie z mieszanek mineralno-bitumicznych asfaltowych o grubości 4 cm (warstwa wiążąca)   (R= 1,000, M= 1, S= 1,000)- odc.I. +nowe odcinki przy wyspie azylowej i przełomach</t>
  </si>
  <si>
    <t>Podbudowa z kruszyw łamanych, warstwa dolna, po zagęszczeniu gr. 25 cm (podbudowa na zjazdach,  pod zatokami )</t>
  </si>
  <si>
    <t>Roboty ziemne wykonane koparkami podsiębiernymi z transportem urobku samochodami samowyładowczymi na odległość do 1 km , koparka 0,40 m3 kategoria gruntu III-IV pozysk i dostarczenie brakującego materiału na nasypy</t>
  </si>
  <si>
    <t xml:space="preserve">Roboty remontowe  cięcie piłą nawierzchni bitumicznej   na głębokość 10- 20  cm -wycinka istniejącego krawężnika i obrzeża przy chodniku bit. </t>
  </si>
  <si>
    <t xml:space="preserve">Rozbiórka istniejącego chodnika bitumicznego : rozbiórka krawężnika i  obrzeża wraz z ławą betonoą   na dł 524 m   wraz z wywozem gruzu i utylizacją </t>
  </si>
  <si>
    <t xml:space="preserve">Roboty remontowe  cięcie piłą nawierzchni bitumicznej i betonowej  na głębokość 6-10 cm </t>
  </si>
  <si>
    <t xml:space="preserve">Roboty remontowe - frezowanie nawierzchni betonowej  gr. 5 cm z wywozem materiału z  rozbiórki </t>
  </si>
  <si>
    <t>D-07.06.02</t>
  </si>
  <si>
    <t xml:space="preserve">Reprofilacja rowów odwdniających z wyprofilowaniem dna i skarp głębokość 50 cm </t>
  </si>
  <si>
    <t xml:space="preserve">Rozbiórka  krawężników na istniejących zatokach na przbudowanym chodniku  </t>
  </si>
  <si>
    <t xml:space="preserve">Mechaniczne wykonanie koryta na całej szerokości jezdni w gruncie kat.I-IV głębok. 50cm( poszerzenia przy wyspie azylowej +,przełomy) z wykorzystaniem urobku na budowie </t>
  </si>
  <si>
    <t xml:space="preserve">kal włana </t>
  </si>
  <si>
    <t xml:space="preserve">Naprawa i dopasowanie istniejącego ścieku  przykrawężnikowego z kostki brukowej betonowej 2-rzędy na ławie betonowej </t>
  </si>
  <si>
    <t>NR 231/605/8</t>
  </si>
  <si>
    <t>KNR214/703/1</t>
  </si>
  <si>
    <t xml:space="preserve">Narzut z kamienia łamanego o masie do 500 kg na skarpach  wykonany z lądu </t>
  </si>
  <si>
    <t>NR 231/605/7</t>
  </si>
  <si>
    <t>Przepusty rurowe pod drogą Fi 80 cm - dołożenie do istniejącego przepustu</t>
  </si>
  <si>
    <t xml:space="preserve">Przepusty rurowe pod drogą Fi 80 cm - ścianki czołowe dla śred fi 80 cm - dopuszcza się gotowe elementy lub wylewane bna mokro na budowie </t>
  </si>
  <si>
    <t>D-06.06.01</t>
  </si>
  <si>
    <t>1.1.2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</si>
  <si>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</si>
  <si>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</si>
  <si>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</si>
  <si>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</si>
  <si>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</si>
  <si>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</si>
  <si>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</si>
  <si>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</si>
  <si>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1.1.13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</si>
  <si>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</si>
  <si>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</si>
  <si>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</si>
  <si>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</si>
  <si>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</si>
  <si>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</si>
  <si>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</si>
  <si>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</si>
  <si>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</si>
  <si>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</si>
  <si>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</si>
  <si>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</si>
  <si>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</si>
  <si>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</si>
  <si>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</si>
  <si>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</si>
  <si>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</si>
  <si>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</si>
  <si>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</si>
  <si>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</si>
  <si>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</si>
  <si>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</si>
  <si>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</si>
  <si>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</si>
  <si>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</si>
  <si>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</si>
  <si>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</si>
  <si>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</si>
  <si>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1.4.4</t>
  </si>
  <si>
    <t>1.4.5</t>
  </si>
  <si>
    <t>1.4.6</t>
  </si>
  <si>
    <t>1.4.7</t>
  </si>
  <si>
    <t>1.4.8</t>
  </si>
  <si>
    <t>1.4.10</t>
  </si>
  <si>
    <t>1.4.11</t>
  </si>
  <si>
    <t>1.5.7</t>
  </si>
  <si>
    <t>1.5.8</t>
  </si>
  <si>
    <t>1.5.9</t>
  </si>
  <si>
    <t>1.5.10</t>
  </si>
  <si>
    <t>1.5.11</t>
  </si>
  <si>
    <t>1.5.12</t>
  </si>
  <si>
    <t>D-01.02.01</t>
  </si>
  <si>
    <t>D-03.02.01a</t>
  </si>
  <si>
    <t>D-03.02.01</t>
  </si>
  <si>
    <t>D-01.02.02,       D-02.00.00</t>
  </si>
  <si>
    <t>D.08.01.02</t>
  </si>
  <si>
    <t>D-01.02.04,    D- 02.00.00,    D-04.04.02,    D-06.02.01</t>
  </si>
  <si>
    <t>D-07.02.02</t>
  </si>
  <si>
    <t>KOSZTORYS  OFERTOWY</t>
  </si>
  <si>
    <t xml:space="preserve">Tablica informacyjna -wg wzoru o wymiarach  180cm x120 cm dwustronna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</si>
</sst>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9">
    <font>
      <sz val="10"/>
      <color indexed="8"/>
      <name val="Arial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1"/>
      <color indexed="20"/>
      <name val="MS Sans Serif"/>
      <family val="2"/>
    </font>
    <font>
      <b/>
      <sz val="11"/>
      <color indexed="17"/>
      <name val="MS Sans Serif"/>
      <family val="2"/>
    </font>
    <font>
      <b/>
      <sz val="10"/>
      <color indexed="10"/>
      <name val="MS Sans Serif"/>
      <family val="2"/>
    </font>
    <font>
      <sz val="8"/>
      <color indexed="8"/>
      <name val="MS Sans Serif"/>
      <family val="2"/>
    </font>
    <font>
      <b/>
      <sz val="8"/>
      <color indexed="8"/>
      <name val="Czcionka tekstu podstawowego"/>
      <family val="0"/>
    </font>
    <font>
      <sz val="8"/>
      <name val="MS Sans Serif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Arial"/>
      <family val="2"/>
    </font>
    <font>
      <sz val="9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00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4" fillId="0" borderId="10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Alignment="1">
      <alignment horizontal="left" vertical="top" wrapText="1"/>
    </xf>
    <xf numFmtId="49" fontId="4" fillId="0" borderId="13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center"/>
    </xf>
    <xf numFmtId="4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49" fontId="5" fillId="0" borderId="13" xfId="0" applyNumberFormat="1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49" fontId="6" fillId="0" borderId="13" xfId="0" applyNumberFormat="1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Fill="1" applyBorder="1" applyAlignment="1">
      <alignment vertical="top" wrapText="1"/>
    </xf>
    <xf numFmtId="0" fontId="4" fillId="0" borderId="24" xfId="0" applyFont="1" applyBorder="1" applyAlignment="1">
      <alignment/>
    </xf>
    <xf numFmtId="166" fontId="6" fillId="0" borderId="14" xfId="0" applyNumberFormat="1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4" fontId="8" fillId="0" borderId="24" xfId="0" applyNumberFormat="1" applyFont="1" applyBorder="1" applyAlignment="1">
      <alignment horizontal="right" vertical="top"/>
    </xf>
    <xf numFmtId="4" fontId="8" fillId="0" borderId="15" xfId="0" applyNumberFormat="1" applyFont="1" applyBorder="1" applyAlignment="1">
      <alignment horizontal="right" vertical="top"/>
    </xf>
    <xf numFmtId="4" fontId="6" fillId="0" borderId="14" xfId="0" applyNumberFormat="1" applyFont="1" applyBorder="1" applyAlignment="1">
      <alignment horizontal="right" vertical="top"/>
    </xf>
    <xf numFmtId="4" fontId="6" fillId="0" borderId="14" xfId="0" applyNumberFormat="1" applyFont="1" applyFill="1" applyBorder="1" applyAlignment="1">
      <alignment horizontal="right" vertical="top"/>
    </xf>
    <xf numFmtId="3" fontId="6" fillId="0" borderId="14" xfId="0" applyNumberFormat="1" applyFont="1" applyFill="1" applyBorder="1" applyAlignment="1">
      <alignment horizontal="right" vertical="top"/>
    </xf>
    <xf numFmtId="0" fontId="6" fillId="0" borderId="14" xfId="0" applyFont="1" applyFill="1" applyBorder="1" applyAlignment="1">
      <alignment horizontal="right" vertical="top"/>
    </xf>
    <xf numFmtId="4" fontId="6" fillId="0" borderId="25" xfId="0" applyNumberFormat="1" applyFont="1" applyBorder="1" applyAlignment="1">
      <alignment horizontal="right" vertical="top"/>
    </xf>
    <xf numFmtId="4" fontId="0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top"/>
    </xf>
    <xf numFmtId="4" fontId="5" fillId="0" borderId="14" xfId="0" applyNumberFormat="1" applyFont="1" applyBorder="1" applyAlignment="1">
      <alignment horizontal="right" vertical="top"/>
    </xf>
    <xf numFmtId="0" fontId="5" fillId="0" borderId="15" xfId="0" applyFont="1" applyBorder="1" applyAlignment="1">
      <alignment horizontal="right" vertical="top"/>
    </xf>
    <xf numFmtId="0" fontId="6" fillId="0" borderId="17" xfId="0" applyFont="1" applyBorder="1" applyAlignment="1">
      <alignment horizontal="center" vertical="top" wrapText="1"/>
    </xf>
    <xf numFmtId="166" fontId="6" fillId="0" borderId="14" xfId="0" applyNumberFormat="1" applyFont="1" applyFill="1" applyBorder="1" applyAlignment="1">
      <alignment horizontal="right" vertical="top"/>
    </xf>
    <xf numFmtId="0" fontId="6" fillId="0" borderId="26" xfId="0" applyFont="1" applyBorder="1" applyAlignment="1">
      <alignment horizontal="right" vertical="top"/>
    </xf>
    <xf numFmtId="4" fontId="8" fillId="0" borderId="24" xfId="0" applyNumberFormat="1" applyFont="1" applyBorder="1" applyAlignment="1">
      <alignment horizontal="right" vertical="top"/>
    </xf>
    <xf numFmtId="4" fontId="6" fillId="0" borderId="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right" vertical="top"/>
    </xf>
    <xf numFmtId="0" fontId="6" fillId="0" borderId="0" xfId="0" applyFont="1" applyAlignment="1">
      <alignment/>
    </xf>
    <xf numFmtId="49" fontId="5" fillId="0" borderId="24" xfId="0" applyNumberFormat="1" applyFont="1" applyBorder="1" applyAlignment="1">
      <alignment vertical="top" wrapText="1"/>
    </xf>
    <xf numFmtId="166" fontId="5" fillId="0" borderId="14" xfId="0" applyNumberFormat="1" applyFont="1" applyBorder="1" applyAlignment="1">
      <alignment horizontal="right" vertical="top"/>
    </xf>
    <xf numFmtId="49" fontId="6" fillId="0" borderId="24" xfId="0" applyNumberFormat="1" applyFont="1" applyBorder="1" applyAlignment="1">
      <alignment vertical="top" wrapText="1"/>
    </xf>
    <xf numFmtId="4" fontId="6" fillId="0" borderId="24" xfId="0" applyNumberFormat="1" applyFont="1" applyBorder="1" applyAlignment="1">
      <alignment horizontal="right" vertical="top"/>
    </xf>
    <xf numFmtId="3" fontId="6" fillId="0" borderId="16" xfId="0" applyNumberFormat="1" applyFont="1" applyFill="1" applyBorder="1" applyAlignment="1">
      <alignment horizontal="right" vertical="top"/>
    </xf>
    <xf numFmtId="0" fontId="6" fillId="0" borderId="27" xfId="0" applyFont="1" applyBorder="1" applyAlignment="1">
      <alignment horizontal="right" vertical="top"/>
    </xf>
    <xf numFmtId="0" fontId="6" fillId="0" borderId="28" xfId="0" applyFont="1" applyBorder="1" applyAlignment="1">
      <alignment vertical="top" wrapText="1"/>
    </xf>
    <xf numFmtId="0" fontId="6" fillId="0" borderId="28" xfId="0" applyFont="1" applyBorder="1" applyAlignment="1">
      <alignment horizontal="center" vertical="top" wrapText="1"/>
    </xf>
    <xf numFmtId="4" fontId="6" fillId="0" borderId="28" xfId="0" applyNumberFormat="1" applyFont="1" applyFill="1" applyBorder="1" applyAlignment="1">
      <alignment horizontal="right" vertical="top"/>
    </xf>
    <xf numFmtId="0" fontId="6" fillId="0" borderId="29" xfId="0" applyFont="1" applyBorder="1" applyAlignment="1">
      <alignment horizontal="right" vertical="top"/>
    </xf>
    <xf numFmtId="0" fontId="9" fillId="0" borderId="30" xfId="0" applyFont="1" applyBorder="1" applyAlignment="1">
      <alignment horizontal="right" vertical="top"/>
    </xf>
    <xf numFmtId="4" fontId="9" fillId="0" borderId="12" xfId="0" applyNumberFormat="1" applyFont="1" applyBorder="1" applyAlignment="1">
      <alignment vertical="top"/>
    </xf>
    <xf numFmtId="0" fontId="10" fillId="0" borderId="24" xfId="0" applyFont="1" applyBorder="1" applyAlignment="1">
      <alignment horizontal="right" vertical="center"/>
    </xf>
    <xf numFmtId="4" fontId="10" fillId="0" borderId="15" xfId="0" applyNumberFormat="1" applyFont="1" applyBorder="1" applyAlignment="1">
      <alignment vertical="center"/>
    </xf>
    <xf numFmtId="2" fontId="11" fillId="0" borderId="31" xfId="0" applyNumberFormat="1" applyFont="1" applyBorder="1" applyAlignment="1">
      <alignment horizontal="right" vertical="center" wrapText="1"/>
    </xf>
    <xf numFmtId="4" fontId="11" fillId="0" borderId="29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4" fontId="5" fillId="0" borderId="11" xfId="0" applyNumberFormat="1" applyFont="1" applyBorder="1" applyAlignment="1">
      <alignment vertical="top" wrapText="1"/>
    </xf>
    <xf numFmtId="4" fontId="5" fillId="0" borderId="12" xfId="0" applyNumberFormat="1" applyFont="1" applyBorder="1" applyAlignment="1">
      <alignment vertical="top" wrapText="1"/>
    </xf>
    <xf numFmtId="49" fontId="5" fillId="0" borderId="13" xfId="0" applyNumberFormat="1" applyFont="1" applyBorder="1" applyAlignment="1">
      <alignment horizontal="center" vertical="top" wrapText="1"/>
    </xf>
    <xf numFmtId="4" fontId="5" fillId="0" borderId="14" xfId="0" applyNumberFormat="1" applyFont="1" applyBorder="1" applyAlignment="1">
      <alignment vertical="top" wrapText="1"/>
    </xf>
    <xf numFmtId="4" fontId="5" fillId="0" borderId="15" xfId="0" applyNumberFormat="1" applyFont="1" applyBorder="1" applyAlignment="1">
      <alignment vertical="top" wrapText="1"/>
    </xf>
    <xf numFmtId="49" fontId="5" fillId="0" borderId="24" xfId="0" applyNumberFormat="1" applyFont="1" applyBorder="1" applyAlignment="1">
      <alignment horizontal="center" vertical="top" wrapText="1"/>
    </xf>
    <xf numFmtId="49" fontId="5" fillId="0" borderId="32" xfId="0" applyNumberFormat="1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4" fontId="5" fillId="0" borderId="33" xfId="0" applyNumberFormat="1" applyFont="1" applyBorder="1" applyAlignment="1">
      <alignment vertical="top" wrapText="1"/>
    </xf>
    <xf numFmtId="4" fontId="5" fillId="0" borderId="34" xfId="0" applyNumberFormat="1" applyFont="1" applyBorder="1" applyAlignment="1">
      <alignment vertical="top" wrapText="1"/>
    </xf>
    <xf numFmtId="4" fontId="5" fillId="0" borderId="35" xfId="0" applyNumberFormat="1" applyFont="1" applyBorder="1" applyAlignment="1">
      <alignment vertical="top" wrapText="1"/>
    </xf>
    <xf numFmtId="4" fontId="5" fillId="0" borderId="36" xfId="0" applyNumberFormat="1" applyFont="1" applyBorder="1" applyAlignment="1">
      <alignment vertical="top" wrapText="1"/>
    </xf>
    <xf numFmtId="4" fontId="5" fillId="0" borderId="37" xfId="0" applyNumberFormat="1" applyFont="1" applyBorder="1" applyAlignment="1">
      <alignment vertical="top" wrapText="1"/>
    </xf>
    <xf numFmtId="4" fontId="8" fillId="0" borderId="25" xfId="0" applyNumberFormat="1" applyFont="1" applyBorder="1" applyAlignment="1">
      <alignment horizontal="right" vertical="top"/>
    </xf>
    <xf numFmtId="4" fontId="8" fillId="0" borderId="38" xfId="0" applyNumberFormat="1" applyFont="1" applyBorder="1" applyAlignment="1">
      <alignment horizontal="right" vertical="top"/>
    </xf>
    <xf numFmtId="4" fontId="13" fillId="0" borderId="15" xfId="0" applyNumberFormat="1" applyFont="1" applyBorder="1" applyAlignment="1">
      <alignment horizontal="right" vertical="top"/>
    </xf>
    <xf numFmtId="4" fontId="13" fillId="0" borderId="15" xfId="0" applyNumberFormat="1" applyFont="1" applyBorder="1" applyAlignment="1">
      <alignment/>
    </xf>
    <xf numFmtId="0" fontId="5" fillId="0" borderId="16" xfId="0" applyFont="1" applyBorder="1" applyAlignment="1">
      <alignment vertical="top" wrapText="1"/>
    </xf>
    <xf numFmtId="0" fontId="48" fillId="33" borderId="39" xfId="0" applyFont="1" applyFill="1" applyBorder="1" applyAlignment="1">
      <alignment vertical="center" wrapText="1"/>
    </xf>
    <xf numFmtId="0" fontId="48" fillId="33" borderId="0" xfId="0" applyFont="1" applyFill="1" applyBorder="1" applyAlignment="1">
      <alignment vertical="center" wrapText="1"/>
    </xf>
    <xf numFmtId="0" fontId="48" fillId="33" borderId="40" xfId="0" applyFont="1" applyFill="1" applyBorder="1" applyAlignment="1">
      <alignment vertical="center" wrapText="1"/>
    </xf>
    <xf numFmtId="0" fontId="2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left" vertical="top"/>
    </xf>
    <xf numFmtId="0" fontId="7" fillId="0" borderId="4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PageLayoutView="0" workbookViewId="0" topLeftCell="A1">
      <selection activeCell="I87" sqref="I87"/>
    </sheetView>
  </sheetViews>
  <sheetFormatPr defaultColWidth="9.00390625" defaultRowHeight="12.75"/>
  <cols>
    <col min="1" max="1" width="8.28125" style="0" customWidth="1"/>
    <col min="2" max="2" width="9.8515625" style="0" customWidth="1"/>
    <col min="3" max="3" width="13.7109375" style="0" customWidth="1"/>
    <col min="4" max="4" width="69.28125" style="0" customWidth="1"/>
    <col min="5" max="5" width="7.7109375" style="28" customWidth="1"/>
    <col min="6" max="6" width="8.140625" style="1" customWidth="1"/>
    <col min="7" max="7" width="7.8515625" style="0" customWidth="1"/>
    <col min="8" max="8" width="12.7109375" style="0" customWidth="1"/>
    <col min="9" max="9" width="15.00390625" style="0" customWidth="1"/>
    <col min="10" max="10" width="10.421875" style="0" customWidth="1"/>
    <col min="11" max="11" width="11.7109375" style="0" customWidth="1"/>
    <col min="12" max="12" width="11.28125" style="0" customWidth="1"/>
    <col min="13" max="13" width="11.7109375" style="0" customWidth="1"/>
  </cols>
  <sheetData>
    <row r="1" spans="1:9" ht="19.5" customHeight="1" thickBot="1">
      <c r="A1" s="106" t="s">
        <v>258</v>
      </c>
      <c r="B1" s="106"/>
      <c r="C1" s="106"/>
      <c r="D1" s="106"/>
      <c r="E1" s="106"/>
      <c r="F1" s="106"/>
      <c r="G1" s="106"/>
      <c r="H1" s="106"/>
      <c r="I1" s="106"/>
    </row>
    <row r="2" spans="1:10" ht="13.5" thickBot="1">
      <c r="A2" s="29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1" t="s">
        <v>5</v>
      </c>
      <c r="G2" s="32" t="s">
        <v>6</v>
      </c>
      <c r="H2" s="33" t="s">
        <v>76</v>
      </c>
      <c r="I2" s="34" t="s">
        <v>77</v>
      </c>
      <c r="J2" s="35"/>
    </row>
    <row r="3" spans="1:10" s="7" customFormat="1" ht="28.5" customHeight="1">
      <c r="A3" s="2"/>
      <c r="B3" s="3"/>
      <c r="C3" s="3" t="s">
        <v>7</v>
      </c>
      <c r="D3" s="3" t="s">
        <v>115</v>
      </c>
      <c r="E3" s="4"/>
      <c r="F3" s="5"/>
      <c r="G3" s="6"/>
      <c r="H3" s="36"/>
      <c r="I3" s="37"/>
      <c r="J3" s="38"/>
    </row>
    <row r="4" spans="1:9" ht="14.25" customHeight="1">
      <c r="A4" s="8"/>
      <c r="B4" s="9"/>
      <c r="C4" s="9" t="s">
        <v>8</v>
      </c>
      <c r="D4" s="39" t="s">
        <v>78</v>
      </c>
      <c r="E4" s="10"/>
      <c r="F4" s="11"/>
      <c r="G4" s="12"/>
      <c r="H4" s="40"/>
      <c r="I4" s="12"/>
    </row>
    <row r="5" spans="1:9" ht="12.75">
      <c r="A5" s="13" t="s">
        <v>9</v>
      </c>
      <c r="B5" s="14"/>
      <c r="C5" s="14" t="s">
        <v>10</v>
      </c>
      <c r="D5" s="14" t="s">
        <v>11</v>
      </c>
      <c r="E5" s="15"/>
      <c r="F5" s="16"/>
      <c r="G5" s="17"/>
      <c r="H5" s="40"/>
      <c r="I5" s="101"/>
    </row>
    <row r="6" spans="1:11" ht="24.75" customHeight="1">
      <c r="A6" s="18" t="s">
        <v>12</v>
      </c>
      <c r="B6" s="19" t="s">
        <v>13</v>
      </c>
      <c r="C6" s="19" t="s">
        <v>14</v>
      </c>
      <c r="D6" s="19" t="s">
        <v>15</v>
      </c>
      <c r="E6" s="22" t="s">
        <v>16</v>
      </c>
      <c r="F6" s="41">
        <v>4.02</v>
      </c>
      <c r="G6" s="42">
        <v>1</v>
      </c>
      <c r="H6" s="43"/>
      <c r="I6" s="44"/>
      <c r="K6" s="1"/>
    </row>
    <row r="7" spans="1:11" ht="24.75" customHeight="1">
      <c r="A7" s="18" t="s">
        <v>200</v>
      </c>
      <c r="B7" s="19" t="s">
        <v>79</v>
      </c>
      <c r="C7" s="19" t="s">
        <v>17</v>
      </c>
      <c r="D7" s="19" t="s">
        <v>18</v>
      </c>
      <c r="E7" s="22" t="s">
        <v>19</v>
      </c>
      <c r="F7" s="45">
        <v>2800</v>
      </c>
      <c r="G7" s="42">
        <v>1</v>
      </c>
      <c r="H7" s="43"/>
      <c r="I7" s="44"/>
      <c r="K7" s="1"/>
    </row>
    <row r="8" spans="1:11" ht="24.75" customHeight="1">
      <c r="A8" s="18" t="s">
        <v>20</v>
      </c>
      <c r="B8" s="19" t="s">
        <v>251</v>
      </c>
      <c r="C8" s="19" t="s">
        <v>98</v>
      </c>
      <c r="D8" s="19" t="s">
        <v>111</v>
      </c>
      <c r="E8" s="22" t="s">
        <v>22</v>
      </c>
      <c r="F8" s="45">
        <v>8</v>
      </c>
      <c r="G8" s="42">
        <v>1</v>
      </c>
      <c r="H8" s="98"/>
      <c r="I8" s="44"/>
      <c r="K8" s="1"/>
    </row>
    <row r="9" spans="1:11" ht="24.75" customHeight="1">
      <c r="A9" s="18" t="s">
        <v>201</v>
      </c>
      <c r="B9" s="19" t="s">
        <v>99</v>
      </c>
      <c r="C9" s="19" t="s">
        <v>164</v>
      </c>
      <c r="D9" s="19" t="s">
        <v>100</v>
      </c>
      <c r="E9" s="22" t="s">
        <v>101</v>
      </c>
      <c r="F9" s="45">
        <v>0.5</v>
      </c>
      <c r="G9" s="42">
        <v>1</v>
      </c>
      <c r="H9" s="98"/>
      <c r="I9" s="44"/>
      <c r="K9" s="1"/>
    </row>
    <row r="10" spans="1:11" ht="16.5" customHeight="1">
      <c r="A10" s="18" t="s">
        <v>202</v>
      </c>
      <c r="B10" s="19" t="s">
        <v>29</v>
      </c>
      <c r="C10" s="19" t="s">
        <v>25</v>
      </c>
      <c r="D10" s="19" t="s">
        <v>185</v>
      </c>
      <c r="E10" s="22" t="s">
        <v>102</v>
      </c>
      <c r="F10" s="48">
        <v>2000</v>
      </c>
      <c r="G10" s="42">
        <v>1</v>
      </c>
      <c r="H10" s="49"/>
      <c r="I10" s="44"/>
      <c r="K10" s="50"/>
    </row>
    <row r="11" spans="1:11" ht="24.75" customHeight="1">
      <c r="A11" s="18" t="s">
        <v>203</v>
      </c>
      <c r="B11" s="19" t="s">
        <v>29</v>
      </c>
      <c r="C11" s="19" t="s">
        <v>33</v>
      </c>
      <c r="D11" s="19" t="s">
        <v>186</v>
      </c>
      <c r="E11" s="54" t="s">
        <v>19</v>
      </c>
      <c r="F11" s="48">
        <v>250</v>
      </c>
      <c r="G11" s="56">
        <v>1</v>
      </c>
      <c r="H11" s="49"/>
      <c r="I11" s="44"/>
      <c r="K11" s="50"/>
    </row>
    <row r="12" spans="1:11" ht="16.5" customHeight="1">
      <c r="A12" s="18" t="s">
        <v>204</v>
      </c>
      <c r="B12" s="23" t="s">
        <v>252</v>
      </c>
      <c r="C12" s="19" t="s">
        <v>25</v>
      </c>
      <c r="D12" s="23" t="s">
        <v>133</v>
      </c>
      <c r="E12" s="54" t="s">
        <v>22</v>
      </c>
      <c r="F12" s="48">
        <v>34</v>
      </c>
      <c r="G12" s="56">
        <v>1</v>
      </c>
      <c r="H12" s="49"/>
      <c r="I12" s="44"/>
      <c r="K12" s="50"/>
    </row>
    <row r="13" spans="1:11" ht="22.5" customHeight="1">
      <c r="A13" s="18" t="s">
        <v>205</v>
      </c>
      <c r="B13" s="23" t="s">
        <v>252</v>
      </c>
      <c r="C13" s="19" t="s">
        <v>25</v>
      </c>
      <c r="D13" s="23" t="s">
        <v>161</v>
      </c>
      <c r="E13" s="54" t="s">
        <v>22</v>
      </c>
      <c r="F13" s="48">
        <v>9</v>
      </c>
      <c r="G13" s="56">
        <v>1</v>
      </c>
      <c r="H13" s="49"/>
      <c r="I13" s="44"/>
      <c r="K13" s="50"/>
    </row>
    <row r="14" spans="1:11" ht="22.5" customHeight="1">
      <c r="A14" s="18" t="s">
        <v>206</v>
      </c>
      <c r="B14" s="23" t="s">
        <v>252</v>
      </c>
      <c r="C14" s="23" t="s">
        <v>154</v>
      </c>
      <c r="D14" s="23" t="s">
        <v>160</v>
      </c>
      <c r="E14" s="54" t="s">
        <v>22</v>
      </c>
      <c r="F14" s="48">
        <v>3</v>
      </c>
      <c r="G14" s="56">
        <v>1</v>
      </c>
      <c r="H14" s="49"/>
      <c r="I14" s="44"/>
      <c r="K14" s="50"/>
    </row>
    <row r="15" spans="1:11" ht="22.5" customHeight="1">
      <c r="A15" s="18" t="s">
        <v>207</v>
      </c>
      <c r="B15" s="23" t="s">
        <v>165</v>
      </c>
      <c r="C15" s="23" t="s">
        <v>155</v>
      </c>
      <c r="D15" s="24" t="s">
        <v>189</v>
      </c>
      <c r="E15" s="54" t="s">
        <v>102</v>
      </c>
      <c r="F15" s="48">
        <v>323</v>
      </c>
      <c r="G15" s="56">
        <v>1</v>
      </c>
      <c r="H15" s="49"/>
      <c r="I15" s="44"/>
      <c r="K15" s="50"/>
    </row>
    <row r="16" spans="1:11" ht="22.5" customHeight="1">
      <c r="A16" s="18" t="s">
        <v>208</v>
      </c>
      <c r="B16" s="23" t="s">
        <v>29</v>
      </c>
      <c r="C16" s="23" t="s">
        <v>155</v>
      </c>
      <c r="D16" s="24" t="s">
        <v>134</v>
      </c>
      <c r="E16" s="54" t="s">
        <v>121</v>
      </c>
      <c r="F16" s="48">
        <v>660</v>
      </c>
      <c r="G16" s="56">
        <v>1</v>
      </c>
      <c r="H16" s="49"/>
      <c r="I16" s="44"/>
      <c r="K16" s="50"/>
    </row>
    <row r="17" spans="1:11" ht="27" customHeight="1">
      <c r="A17" s="18" t="s">
        <v>23</v>
      </c>
      <c r="B17" s="23" t="s">
        <v>253</v>
      </c>
      <c r="C17" s="23" t="s">
        <v>156</v>
      </c>
      <c r="D17" s="23" t="s">
        <v>122</v>
      </c>
      <c r="E17" s="54" t="s">
        <v>102</v>
      </c>
      <c r="F17" s="48">
        <v>32</v>
      </c>
      <c r="G17" s="56">
        <v>1</v>
      </c>
      <c r="H17" s="49"/>
      <c r="I17" s="44"/>
      <c r="K17" s="50"/>
    </row>
    <row r="18" spans="1:11" ht="24.75" customHeight="1">
      <c r="A18" s="18" t="s">
        <v>209</v>
      </c>
      <c r="B18" s="19" t="s">
        <v>24</v>
      </c>
      <c r="C18" s="23" t="s">
        <v>157</v>
      </c>
      <c r="D18" s="23" t="s">
        <v>124</v>
      </c>
      <c r="E18" s="54" t="s">
        <v>102</v>
      </c>
      <c r="F18" s="48">
        <v>78</v>
      </c>
      <c r="G18" s="56">
        <v>1</v>
      </c>
      <c r="H18" s="49"/>
      <c r="I18" s="44"/>
      <c r="K18" s="50"/>
    </row>
    <row r="19" spans="1:15" ht="12.75">
      <c r="A19" s="13" t="s">
        <v>26</v>
      </c>
      <c r="B19" s="14"/>
      <c r="C19" s="14" t="s">
        <v>10</v>
      </c>
      <c r="D19" s="14" t="s">
        <v>112</v>
      </c>
      <c r="E19" s="51"/>
      <c r="F19" s="52"/>
      <c r="G19" s="53"/>
      <c r="H19" s="43"/>
      <c r="I19" s="100"/>
      <c r="K19" s="58"/>
      <c r="M19" s="25"/>
      <c r="N19" s="25"/>
      <c r="O19" s="26"/>
    </row>
    <row r="20" spans="1:11" ht="27.75" customHeight="1">
      <c r="A20" s="18" t="s">
        <v>28</v>
      </c>
      <c r="B20" s="19" t="s">
        <v>29</v>
      </c>
      <c r="C20" s="19" t="s">
        <v>33</v>
      </c>
      <c r="D20" s="19" t="s">
        <v>80</v>
      </c>
      <c r="E20" s="22" t="s">
        <v>19</v>
      </c>
      <c r="F20" s="46">
        <v>15794</v>
      </c>
      <c r="G20" s="42">
        <v>1</v>
      </c>
      <c r="H20" s="43"/>
      <c r="I20" s="44"/>
      <c r="J20" s="59"/>
      <c r="K20" s="1"/>
    </row>
    <row r="21" spans="1:11" ht="20.25" customHeight="1">
      <c r="A21" s="18" t="s">
        <v>210</v>
      </c>
      <c r="B21" s="19" t="s">
        <v>81</v>
      </c>
      <c r="C21" s="19" t="s">
        <v>38</v>
      </c>
      <c r="D21" s="19" t="s">
        <v>190</v>
      </c>
      <c r="E21" s="22" t="s">
        <v>19</v>
      </c>
      <c r="F21" s="45">
        <v>400</v>
      </c>
      <c r="G21" s="42">
        <v>1</v>
      </c>
      <c r="H21" s="43"/>
      <c r="I21" s="44"/>
      <c r="K21" s="1"/>
    </row>
    <row r="22" spans="1:13" ht="24.75" customHeight="1">
      <c r="A22" s="18" t="s">
        <v>211</v>
      </c>
      <c r="B22" s="19" t="s">
        <v>40</v>
      </c>
      <c r="C22" s="19" t="s">
        <v>41</v>
      </c>
      <c r="D22" s="19" t="s">
        <v>176</v>
      </c>
      <c r="E22" s="22" t="s">
        <v>19</v>
      </c>
      <c r="F22" s="45">
        <v>400</v>
      </c>
      <c r="G22" s="42">
        <v>1</v>
      </c>
      <c r="H22" s="43"/>
      <c r="I22" s="44"/>
      <c r="J22" s="59"/>
      <c r="K22" s="1"/>
      <c r="M22" s="27"/>
    </row>
    <row r="23" spans="1:13" ht="24.75" customHeight="1">
      <c r="A23" s="18" t="s">
        <v>212</v>
      </c>
      <c r="B23" s="19" t="s">
        <v>40</v>
      </c>
      <c r="C23" s="19" t="s">
        <v>41</v>
      </c>
      <c r="D23" s="19" t="s">
        <v>177</v>
      </c>
      <c r="E23" s="22" t="s">
        <v>19</v>
      </c>
      <c r="F23" s="45">
        <f>F22</f>
        <v>400</v>
      </c>
      <c r="G23" s="42">
        <v>1</v>
      </c>
      <c r="H23" s="43"/>
      <c r="I23" s="44"/>
      <c r="J23" s="59"/>
      <c r="K23" s="1"/>
      <c r="M23" s="27"/>
    </row>
    <row r="24" spans="1:11" ht="24.75" customHeight="1">
      <c r="A24" s="18" t="s">
        <v>213</v>
      </c>
      <c r="B24" s="19" t="s">
        <v>44</v>
      </c>
      <c r="C24" s="19" t="s">
        <v>45</v>
      </c>
      <c r="D24" s="19" t="s">
        <v>178</v>
      </c>
      <c r="E24" s="60" t="s">
        <v>46</v>
      </c>
      <c r="F24" s="46">
        <v>60</v>
      </c>
      <c r="G24" s="61">
        <v>1</v>
      </c>
      <c r="H24" s="43"/>
      <c r="I24" s="44"/>
      <c r="J24" s="62"/>
      <c r="K24" s="1"/>
    </row>
    <row r="25" spans="1:11" ht="24.75" customHeight="1">
      <c r="A25" s="18" t="s">
        <v>214</v>
      </c>
      <c r="B25" s="19"/>
      <c r="C25" s="19" t="s">
        <v>191</v>
      </c>
      <c r="D25" s="19" t="s">
        <v>192</v>
      </c>
      <c r="E25" s="60" t="s">
        <v>102</v>
      </c>
      <c r="F25" s="46">
        <v>300</v>
      </c>
      <c r="G25" s="61">
        <v>1</v>
      </c>
      <c r="H25" s="43"/>
      <c r="I25" s="44"/>
      <c r="J25" s="62"/>
      <c r="K25" s="1"/>
    </row>
    <row r="26" spans="1:11" ht="24.75" customHeight="1">
      <c r="A26" s="18" t="s">
        <v>215</v>
      </c>
      <c r="B26" s="19" t="s">
        <v>44</v>
      </c>
      <c r="C26" s="19" t="s">
        <v>135</v>
      </c>
      <c r="D26" s="19" t="s">
        <v>136</v>
      </c>
      <c r="E26" s="60" t="s">
        <v>19</v>
      </c>
      <c r="F26" s="46">
        <v>26130</v>
      </c>
      <c r="G26" s="61">
        <v>1</v>
      </c>
      <c r="H26" s="43"/>
      <c r="I26" s="44"/>
      <c r="J26" s="62"/>
      <c r="K26" s="1"/>
    </row>
    <row r="27" spans="1:11" ht="24.75" customHeight="1">
      <c r="A27" s="18" t="s">
        <v>216</v>
      </c>
      <c r="B27" s="19" t="s">
        <v>44</v>
      </c>
      <c r="C27" s="19" t="s">
        <v>113</v>
      </c>
      <c r="D27" s="19" t="s">
        <v>89</v>
      </c>
      <c r="E27" s="60" t="s">
        <v>19</v>
      </c>
      <c r="F27" s="46">
        <v>26130</v>
      </c>
      <c r="G27" s="61">
        <v>1</v>
      </c>
      <c r="H27" s="43"/>
      <c r="I27" s="44"/>
      <c r="J27" s="62"/>
      <c r="K27" s="1"/>
    </row>
    <row r="28" spans="1:11" ht="24.75" customHeight="1">
      <c r="A28" s="18" t="s">
        <v>217</v>
      </c>
      <c r="B28" s="19" t="s">
        <v>44</v>
      </c>
      <c r="C28" s="19" t="s">
        <v>45</v>
      </c>
      <c r="D28" s="19" t="s">
        <v>90</v>
      </c>
      <c r="E28" s="60" t="s">
        <v>46</v>
      </c>
      <c r="F28" s="46">
        <v>417</v>
      </c>
      <c r="G28" s="61">
        <v>1</v>
      </c>
      <c r="H28" s="43"/>
      <c r="I28" s="44"/>
      <c r="J28" s="62"/>
      <c r="K28" s="1"/>
    </row>
    <row r="29" spans="1:11" ht="24.75" customHeight="1">
      <c r="A29" s="18" t="s">
        <v>218</v>
      </c>
      <c r="B29" s="19" t="s">
        <v>44</v>
      </c>
      <c r="C29" s="19" t="s">
        <v>113</v>
      </c>
      <c r="D29" s="19" t="s">
        <v>166</v>
      </c>
      <c r="E29" s="60" t="s">
        <v>19</v>
      </c>
      <c r="F29" s="46">
        <v>6930</v>
      </c>
      <c r="G29" s="61">
        <v>1</v>
      </c>
      <c r="H29" s="43"/>
      <c r="I29" s="44"/>
      <c r="J29" s="62"/>
      <c r="K29" s="1"/>
    </row>
    <row r="30" spans="1:11" ht="24.75" customHeight="1">
      <c r="A30" s="18" t="s">
        <v>219</v>
      </c>
      <c r="B30" s="19" t="s">
        <v>54</v>
      </c>
      <c r="C30" s="19" t="s">
        <v>114</v>
      </c>
      <c r="D30" s="19" t="s">
        <v>180</v>
      </c>
      <c r="E30" s="60" t="s">
        <v>19</v>
      </c>
      <c r="F30" s="46">
        <v>6930</v>
      </c>
      <c r="G30" s="61">
        <v>1</v>
      </c>
      <c r="H30" s="43"/>
      <c r="I30" s="44"/>
      <c r="J30" s="62"/>
      <c r="K30" s="1"/>
    </row>
    <row r="31" spans="1:11" ht="24.75" customHeight="1">
      <c r="A31" s="18" t="s">
        <v>220</v>
      </c>
      <c r="B31" s="19" t="s">
        <v>44</v>
      </c>
      <c r="C31" s="19" t="s">
        <v>113</v>
      </c>
      <c r="D31" s="19" t="s">
        <v>166</v>
      </c>
      <c r="E31" s="60" t="s">
        <v>19</v>
      </c>
      <c r="F31" s="46">
        <v>3406</v>
      </c>
      <c r="G31" s="61">
        <v>1</v>
      </c>
      <c r="H31" s="43"/>
      <c r="I31" s="44"/>
      <c r="J31" s="62"/>
      <c r="K31" s="1"/>
    </row>
    <row r="32" spans="1:11" ht="24.75" customHeight="1">
      <c r="A32" s="18" t="s">
        <v>221</v>
      </c>
      <c r="B32" s="19" t="s">
        <v>54</v>
      </c>
      <c r="C32" s="19" t="s">
        <v>114</v>
      </c>
      <c r="D32" s="19" t="s">
        <v>179</v>
      </c>
      <c r="E32" s="60" t="s">
        <v>19</v>
      </c>
      <c r="F32" s="46">
        <v>3406</v>
      </c>
      <c r="G32" s="61">
        <v>1</v>
      </c>
      <c r="H32" s="43"/>
      <c r="I32" s="44"/>
      <c r="J32" s="62"/>
      <c r="K32" s="1"/>
    </row>
    <row r="33" spans="1:11" ht="24.75" customHeight="1">
      <c r="A33" s="18" t="s">
        <v>222</v>
      </c>
      <c r="B33" s="19" t="s">
        <v>54</v>
      </c>
      <c r="C33" s="19" t="s">
        <v>114</v>
      </c>
      <c r="D33" s="19" t="s">
        <v>116</v>
      </c>
      <c r="E33" s="60" t="s">
        <v>19</v>
      </c>
      <c r="F33" s="46">
        <v>26130</v>
      </c>
      <c r="G33" s="61">
        <v>1</v>
      </c>
      <c r="H33" s="43"/>
      <c r="I33" s="44"/>
      <c r="J33" s="62"/>
      <c r="K33" s="1"/>
    </row>
    <row r="34" spans="1:11" ht="24.75" customHeight="1">
      <c r="A34" s="18" t="s">
        <v>223</v>
      </c>
      <c r="B34" s="19" t="s">
        <v>54</v>
      </c>
      <c r="C34" s="19" t="s">
        <v>114</v>
      </c>
      <c r="D34" s="19" t="s">
        <v>117</v>
      </c>
      <c r="E34" s="60" t="s">
        <v>19</v>
      </c>
      <c r="F34" s="46">
        <v>600</v>
      </c>
      <c r="G34" s="61">
        <v>1</v>
      </c>
      <c r="H34" s="43"/>
      <c r="I34" s="44"/>
      <c r="J34" s="62"/>
      <c r="K34" s="1"/>
    </row>
    <row r="35" spans="1:11" ht="32.25" customHeight="1">
      <c r="A35" s="18" t="s">
        <v>224</v>
      </c>
      <c r="B35" s="19" t="s">
        <v>82</v>
      </c>
      <c r="C35" s="19" t="s">
        <v>83</v>
      </c>
      <c r="D35" s="19" t="s">
        <v>84</v>
      </c>
      <c r="E35" s="22" t="s">
        <v>19</v>
      </c>
      <c r="F35" s="45">
        <v>800</v>
      </c>
      <c r="G35" s="42">
        <v>1</v>
      </c>
      <c r="H35" s="43"/>
      <c r="I35" s="44"/>
      <c r="J35" s="62"/>
      <c r="K35" s="1"/>
    </row>
    <row r="36" spans="1:11" ht="12.75" customHeight="1">
      <c r="A36" s="63" t="s">
        <v>34</v>
      </c>
      <c r="B36" s="14"/>
      <c r="C36" s="14" t="s">
        <v>10</v>
      </c>
      <c r="D36" s="14" t="s">
        <v>125</v>
      </c>
      <c r="E36" s="51"/>
      <c r="F36" s="64"/>
      <c r="G36" s="53"/>
      <c r="H36" s="57"/>
      <c r="I36" s="100"/>
      <c r="J36" s="62"/>
      <c r="K36" s="1"/>
    </row>
    <row r="37" spans="1:11" ht="33.75" customHeight="1">
      <c r="A37" s="65" t="s">
        <v>36</v>
      </c>
      <c r="B37" s="19" t="s">
        <v>59</v>
      </c>
      <c r="C37" s="19" t="s">
        <v>32</v>
      </c>
      <c r="D37" s="19" t="s">
        <v>184</v>
      </c>
      <c r="E37" s="22" t="s">
        <v>102</v>
      </c>
      <c r="F37" s="41">
        <v>524</v>
      </c>
      <c r="G37" s="42">
        <v>1</v>
      </c>
      <c r="H37" s="57"/>
      <c r="I37" s="44"/>
      <c r="J37" s="62"/>
      <c r="K37" s="1"/>
    </row>
    <row r="38" spans="1:11" ht="33.75" customHeight="1">
      <c r="A38" s="65" t="s">
        <v>37</v>
      </c>
      <c r="B38" s="19" t="s">
        <v>31</v>
      </c>
      <c r="C38" s="19" t="s">
        <v>32</v>
      </c>
      <c r="D38" s="19" t="s">
        <v>183</v>
      </c>
      <c r="E38" s="54" t="s">
        <v>102</v>
      </c>
      <c r="F38" s="41">
        <v>1572</v>
      </c>
      <c r="G38" s="56">
        <v>1</v>
      </c>
      <c r="H38" s="57"/>
      <c r="I38" s="44"/>
      <c r="J38" s="62"/>
      <c r="K38" s="1"/>
    </row>
    <row r="39" spans="1:11" ht="33.75" customHeight="1">
      <c r="A39" s="65" t="s">
        <v>39</v>
      </c>
      <c r="B39" s="23" t="s">
        <v>254</v>
      </c>
      <c r="C39" s="23" t="s">
        <v>88</v>
      </c>
      <c r="D39" s="23" t="s">
        <v>137</v>
      </c>
      <c r="E39" s="54" t="s">
        <v>30</v>
      </c>
      <c r="F39" s="41">
        <v>756</v>
      </c>
      <c r="G39" s="56">
        <v>1</v>
      </c>
      <c r="H39" s="57"/>
      <c r="I39" s="44"/>
      <c r="J39" s="62"/>
      <c r="K39" s="1"/>
    </row>
    <row r="40" spans="1:11" ht="33.75" customHeight="1">
      <c r="A40" s="65" t="s">
        <v>42</v>
      </c>
      <c r="B40" s="23" t="s">
        <v>254</v>
      </c>
      <c r="C40" s="23" t="s">
        <v>88</v>
      </c>
      <c r="D40" s="23" t="s">
        <v>182</v>
      </c>
      <c r="E40" s="54" t="s">
        <v>30</v>
      </c>
      <c r="F40" s="41">
        <v>263.4</v>
      </c>
      <c r="G40" s="56">
        <v>1</v>
      </c>
      <c r="H40" s="57"/>
      <c r="I40" s="44"/>
      <c r="J40" s="62"/>
      <c r="K40" s="1"/>
    </row>
    <row r="41" spans="1:11" ht="25.5" customHeight="1">
      <c r="A41" s="65" t="s">
        <v>43</v>
      </c>
      <c r="B41" s="23" t="s">
        <v>81</v>
      </c>
      <c r="C41" s="23" t="s">
        <v>86</v>
      </c>
      <c r="D41" s="23" t="s">
        <v>87</v>
      </c>
      <c r="E41" s="54" t="s">
        <v>30</v>
      </c>
      <c r="F41" s="55">
        <v>420</v>
      </c>
      <c r="G41" s="56">
        <v>1</v>
      </c>
      <c r="H41" s="57"/>
      <c r="I41" s="44"/>
      <c r="J41" s="62"/>
      <c r="K41" s="1"/>
    </row>
    <row r="42" spans="1:11" ht="24.75" customHeight="1">
      <c r="A42" s="65" t="s">
        <v>47</v>
      </c>
      <c r="B42" s="23" t="s">
        <v>81</v>
      </c>
      <c r="C42" s="19" t="s">
        <v>38</v>
      </c>
      <c r="D42" s="19" t="s">
        <v>118</v>
      </c>
      <c r="E42" s="19" t="s">
        <v>19</v>
      </c>
      <c r="F42" s="55">
        <v>1668.5</v>
      </c>
      <c r="G42" s="56">
        <v>1</v>
      </c>
      <c r="H42" s="99"/>
      <c r="I42" s="44"/>
      <c r="J42" s="62"/>
      <c r="K42" s="1"/>
    </row>
    <row r="43" spans="1:11" ht="24.75" customHeight="1">
      <c r="A43" s="65" t="s">
        <v>48</v>
      </c>
      <c r="B43" s="19" t="s">
        <v>255</v>
      </c>
      <c r="C43" s="19" t="s">
        <v>103</v>
      </c>
      <c r="D43" s="19" t="s">
        <v>171</v>
      </c>
      <c r="E43" s="19" t="s">
        <v>102</v>
      </c>
      <c r="F43" s="55">
        <v>44</v>
      </c>
      <c r="G43" s="56">
        <v>1</v>
      </c>
      <c r="H43" s="99"/>
      <c r="I43" s="44"/>
      <c r="J43" s="62"/>
      <c r="K43" s="1"/>
    </row>
    <row r="44" spans="1:11" ht="24.75" customHeight="1">
      <c r="A44" s="65" t="s">
        <v>225</v>
      </c>
      <c r="B44" s="19" t="s">
        <v>167</v>
      </c>
      <c r="C44" s="19" t="s">
        <v>103</v>
      </c>
      <c r="D44" s="19" t="s">
        <v>129</v>
      </c>
      <c r="E44" s="19" t="s">
        <v>102</v>
      </c>
      <c r="F44" s="55">
        <v>1560</v>
      </c>
      <c r="G44" s="56">
        <v>1</v>
      </c>
      <c r="H44" s="99"/>
      <c r="I44" s="44"/>
      <c r="J44" s="62"/>
      <c r="K44" s="1"/>
    </row>
    <row r="45" spans="1:11" ht="33.75" customHeight="1">
      <c r="A45" s="65" t="s">
        <v>226</v>
      </c>
      <c r="B45" s="19" t="s">
        <v>167</v>
      </c>
      <c r="C45" s="19" t="s">
        <v>103</v>
      </c>
      <c r="D45" s="19" t="s">
        <v>172</v>
      </c>
      <c r="E45" s="19" t="s">
        <v>102</v>
      </c>
      <c r="F45" s="55">
        <v>80</v>
      </c>
      <c r="G45" s="56">
        <v>1</v>
      </c>
      <c r="H45" s="99"/>
      <c r="I45" s="44"/>
      <c r="J45" s="62"/>
      <c r="K45" s="1"/>
    </row>
    <row r="46" spans="1:11" ht="24.75" customHeight="1">
      <c r="A46" s="65" t="s">
        <v>227</v>
      </c>
      <c r="B46" s="19" t="s">
        <v>168</v>
      </c>
      <c r="C46" s="19" t="s">
        <v>104</v>
      </c>
      <c r="D46" s="19" t="s">
        <v>130</v>
      </c>
      <c r="E46" s="19" t="s">
        <v>102</v>
      </c>
      <c r="F46" s="55">
        <v>1084</v>
      </c>
      <c r="G46" s="56">
        <v>1</v>
      </c>
      <c r="H46" s="99"/>
      <c r="I46" s="44"/>
      <c r="J46" s="62"/>
      <c r="K46" s="1"/>
    </row>
    <row r="47" spans="1:11" ht="24.75" customHeight="1">
      <c r="A47" s="65" t="s">
        <v>228</v>
      </c>
      <c r="B47" s="19" t="s">
        <v>40</v>
      </c>
      <c r="C47" s="19" t="s">
        <v>41</v>
      </c>
      <c r="D47" s="19" t="s">
        <v>175</v>
      </c>
      <c r="E47" s="19" t="s">
        <v>19</v>
      </c>
      <c r="F47" s="55">
        <v>1040</v>
      </c>
      <c r="G47" s="56">
        <v>1</v>
      </c>
      <c r="H47" s="99"/>
      <c r="I47" s="44"/>
      <c r="J47" s="62"/>
      <c r="K47" s="1"/>
    </row>
    <row r="48" spans="1:11" ht="24.75" customHeight="1">
      <c r="A48" s="65" t="s">
        <v>229</v>
      </c>
      <c r="B48" s="19" t="s">
        <v>40</v>
      </c>
      <c r="C48" s="19" t="s">
        <v>41</v>
      </c>
      <c r="D48" s="19" t="s">
        <v>173</v>
      </c>
      <c r="E48" s="19" t="s">
        <v>19</v>
      </c>
      <c r="F48" s="55">
        <v>946</v>
      </c>
      <c r="G48" s="56">
        <v>1</v>
      </c>
      <c r="H48" s="99"/>
      <c r="I48" s="44"/>
      <c r="J48" s="62"/>
      <c r="K48" s="1"/>
    </row>
    <row r="49" spans="1:11" ht="24.75" customHeight="1">
      <c r="A49" s="65" t="s">
        <v>230</v>
      </c>
      <c r="B49" s="19" t="s">
        <v>40</v>
      </c>
      <c r="C49" s="19" t="s">
        <v>41</v>
      </c>
      <c r="D49" s="19" t="s">
        <v>181</v>
      </c>
      <c r="E49" s="19" t="s">
        <v>19</v>
      </c>
      <c r="F49" s="55">
        <v>768.5</v>
      </c>
      <c r="G49" s="56">
        <v>1</v>
      </c>
      <c r="H49" s="99"/>
      <c r="I49" s="44"/>
      <c r="J49" s="62"/>
      <c r="K49" s="1"/>
    </row>
    <row r="50" spans="1:11" ht="24.75" customHeight="1">
      <c r="A50" s="65" t="s">
        <v>231</v>
      </c>
      <c r="B50" s="19" t="s">
        <v>40</v>
      </c>
      <c r="C50" s="19" t="s">
        <v>41</v>
      </c>
      <c r="D50" s="19" t="s">
        <v>158</v>
      </c>
      <c r="E50" s="19" t="s">
        <v>19</v>
      </c>
      <c r="F50" s="55">
        <v>768.5</v>
      </c>
      <c r="G50" s="56">
        <v>1</v>
      </c>
      <c r="H50" s="99"/>
      <c r="I50" s="44"/>
      <c r="J50" s="62"/>
      <c r="K50" s="1"/>
    </row>
    <row r="51" spans="1:11" ht="24.75" customHeight="1">
      <c r="A51" s="65" t="s">
        <v>232</v>
      </c>
      <c r="B51" s="19"/>
      <c r="C51" s="19" t="s">
        <v>119</v>
      </c>
      <c r="D51" s="19" t="s">
        <v>138</v>
      </c>
      <c r="E51" s="19" t="s">
        <v>19</v>
      </c>
      <c r="F51" s="55">
        <v>637</v>
      </c>
      <c r="G51" s="56">
        <v>1</v>
      </c>
      <c r="H51" s="99"/>
      <c r="I51" s="44"/>
      <c r="J51" s="62"/>
      <c r="K51" s="1"/>
    </row>
    <row r="52" spans="1:11" ht="27.75" customHeight="1">
      <c r="A52" s="65" t="s">
        <v>233</v>
      </c>
      <c r="B52" s="19" t="s">
        <v>253</v>
      </c>
      <c r="C52" s="19"/>
      <c r="D52" s="19" t="s">
        <v>174</v>
      </c>
      <c r="E52" s="19" t="s">
        <v>146</v>
      </c>
      <c r="F52" s="55">
        <v>4</v>
      </c>
      <c r="G52" s="56">
        <v>1</v>
      </c>
      <c r="H52" s="99"/>
      <c r="I52" s="44"/>
      <c r="J52" s="62"/>
      <c r="K52" s="1"/>
    </row>
    <row r="53" spans="1:11" ht="24.75" customHeight="1">
      <c r="A53" s="65" t="s">
        <v>234</v>
      </c>
      <c r="B53" s="19" t="s">
        <v>169</v>
      </c>
      <c r="C53" s="19" t="s">
        <v>105</v>
      </c>
      <c r="D53" s="19" t="s">
        <v>106</v>
      </c>
      <c r="E53" s="19" t="s">
        <v>19</v>
      </c>
      <c r="F53" s="55">
        <v>2065</v>
      </c>
      <c r="G53" s="56">
        <v>1</v>
      </c>
      <c r="H53" s="99"/>
      <c r="I53" s="44"/>
      <c r="J53" s="62"/>
      <c r="K53" s="1"/>
    </row>
    <row r="54" spans="1:11" ht="24.75" customHeight="1">
      <c r="A54" s="65" t="s">
        <v>235</v>
      </c>
      <c r="B54" s="19" t="s">
        <v>169</v>
      </c>
      <c r="C54" s="19" t="s">
        <v>107</v>
      </c>
      <c r="D54" s="19" t="s">
        <v>131</v>
      </c>
      <c r="E54" s="19" t="s">
        <v>19</v>
      </c>
      <c r="F54" s="55">
        <v>768.5</v>
      </c>
      <c r="G54" s="56">
        <v>1</v>
      </c>
      <c r="H54" s="99"/>
      <c r="I54" s="44"/>
      <c r="J54" s="62"/>
      <c r="K54" s="1"/>
    </row>
    <row r="55" spans="1:11" ht="24.75" customHeight="1">
      <c r="A55" s="65" t="s">
        <v>236</v>
      </c>
      <c r="B55" s="19" t="s">
        <v>169</v>
      </c>
      <c r="C55" s="19" t="s">
        <v>105</v>
      </c>
      <c r="D55" s="19" t="s">
        <v>120</v>
      </c>
      <c r="E55" s="19" t="s">
        <v>19</v>
      </c>
      <c r="F55" s="55">
        <v>288</v>
      </c>
      <c r="G55" s="56">
        <v>1</v>
      </c>
      <c r="H55" s="99"/>
      <c r="I55" s="44"/>
      <c r="J55" s="62"/>
      <c r="K55" s="1"/>
    </row>
    <row r="56" spans="1:11" ht="24.75" customHeight="1">
      <c r="A56" s="65" t="s">
        <v>237</v>
      </c>
      <c r="B56" s="19" t="s">
        <v>169</v>
      </c>
      <c r="C56" s="19" t="s">
        <v>152</v>
      </c>
      <c r="D56" s="19" t="s">
        <v>132</v>
      </c>
      <c r="E56" s="19" t="s">
        <v>19</v>
      </c>
      <c r="F56" s="55">
        <v>18</v>
      </c>
      <c r="G56" s="56">
        <v>1</v>
      </c>
      <c r="H56" s="99"/>
      <c r="I56" s="44"/>
      <c r="J56" s="62"/>
      <c r="K56" s="1"/>
    </row>
    <row r="57" spans="1:11" ht="13.5" customHeight="1">
      <c r="A57" s="13" t="s">
        <v>49</v>
      </c>
      <c r="B57" s="14"/>
      <c r="C57" s="14" t="s">
        <v>10</v>
      </c>
      <c r="D57" s="14" t="s">
        <v>57</v>
      </c>
      <c r="E57" s="51"/>
      <c r="F57" s="52"/>
      <c r="G57" s="53"/>
      <c r="H57" s="43"/>
      <c r="I57" s="100"/>
      <c r="K57" s="1"/>
    </row>
    <row r="58" spans="1:11" ht="25.5" customHeight="1">
      <c r="A58" s="18" t="s">
        <v>51</v>
      </c>
      <c r="B58" s="19" t="s">
        <v>40</v>
      </c>
      <c r="C58" s="19" t="s">
        <v>63</v>
      </c>
      <c r="D58" s="19" t="s">
        <v>159</v>
      </c>
      <c r="E58" s="22" t="s">
        <v>30</v>
      </c>
      <c r="F58" s="41">
        <v>400</v>
      </c>
      <c r="G58" s="42">
        <v>1</v>
      </c>
      <c r="H58" s="43"/>
      <c r="I58" s="44"/>
      <c r="K58" s="1"/>
    </row>
    <row r="59" spans="1:11" ht="25.5" customHeight="1">
      <c r="A59" s="18" t="s">
        <v>52</v>
      </c>
      <c r="B59" s="19" t="s">
        <v>40</v>
      </c>
      <c r="C59" s="19" t="s">
        <v>63</v>
      </c>
      <c r="D59" s="19" t="s">
        <v>123</v>
      </c>
      <c r="E59" s="22" t="s">
        <v>30</v>
      </c>
      <c r="F59" s="41">
        <v>300</v>
      </c>
      <c r="G59" s="42">
        <v>1</v>
      </c>
      <c r="H59" s="43"/>
      <c r="I59" s="44"/>
      <c r="K59" s="1"/>
    </row>
    <row r="60" spans="1:11" ht="43.5" customHeight="1">
      <c r="A60" s="18" t="s">
        <v>53</v>
      </c>
      <c r="B60" s="19" t="s">
        <v>256</v>
      </c>
      <c r="C60" s="19" t="s">
        <v>196</v>
      </c>
      <c r="D60" s="19" t="s">
        <v>197</v>
      </c>
      <c r="E60" s="22" t="s">
        <v>102</v>
      </c>
      <c r="F60" s="41">
        <v>3</v>
      </c>
      <c r="G60" s="42">
        <v>1</v>
      </c>
      <c r="H60" s="43"/>
      <c r="I60" s="44"/>
      <c r="K60" s="1"/>
    </row>
    <row r="61" spans="1:11" ht="40.5" customHeight="1">
      <c r="A61" s="18" t="s">
        <v>238</v>
      </c>
      <c r="B61" s="19" t="s">
        <v>256</v>
      </c>
      <c r="C61" s="19" t="s">
        <v>193</v>
      </c>
      <c r="D61" s="19" t="s">
        <v>198</v>
      </c>
      <c r="E61" s="22" t="s">
        <v>146</v>
      </c>
      <c r="F61" s="41">
        <v>1</v>
      </c>
      <c r="G61" s="42">
        <v>1</v>
      </c>
      <c r="H61" s="43"/>
      <c r="I61" s="44"/>
      <c r="K61" s="1"/>
    </row>
    <row r="62" spans="1:11" ht="25.5" customHeight="1">
      <c r="A62" s="18" t="s">
        <v>239</v>
      </c>
      <c r="B62" s="19" t="s">
        <v>199</v>
      </c>
      <c r="C62" s="19" t="s">
        <v>194</v>
      </c>
      <c r="D62" s="19" t="s">
        <v>195</v>
      </c>
      <c r="E62" s="22" t="s">
        <v>30</v>
      </c>
      <c r="F62" s="41">
        <v>4.5</v>
      </c>
      <c r="G62" s="42">
        <v>1</v>
      </c>
      <c r="H62" s="43"/>
      <c r="I62" s="44"/>
      <c r="K62" s="1"/>
    </row>
    <row r="63" spans="1:11" ht="25.5" customHeight="1">
      <c r="A63" s="18" t="s">
        <v>240</v>
      </c>
      <c r="B63" s="19" t="s">
        <v>59</v>
      </c>
      <c r="C63" s="19" t="s">
        <v>108</v>
      </c>
      <c r="D63" s="19" t="s">
        <v>188</v>
      </c>
      <c r="E63" s="22" t="s">
        <v>102</v>
      </c>
      <c r="F63" s="41">
        <v>2500</v>
      </c>
      <c r="G63" s="42">
        <v>1</v>
      </c>
      <c r="H63" s="43"/>
      <c r="I63" s="44"/>
      <c r="K63" s="1"/>
    </row>
    <row r="64" spans="1:11" ht="25.5" customHeight="1">
      <c r="A64" s="18" t="s">
        <v>241</v>
      </c>
      <c r="B64" s="19" t="s">
        <v>170</v>
      </c>
      <c r="C64" s="19" t="s">
        <v>163</v>
      </c>
      <c r="D64" s="19" t="s">
        <v>140</v>
      </c>
      <c r="E64" s="22" t="s">
        <v>19</v>
      </c>
      <c r="F64" s="41">
        <v>800</v>
      </c>
      <c r="G64" s="42">
        <v>1</v>
      </c>
      <c r="H64" s="43"/>
      <c r="I64" s="44"/>
      <c r="K64" s="1"/>
    </row>
    <row r="65" spans="1:11" ht="25.5" customHeight="1">
      <c r="A65" s="18" t="s">
        <v>242</v>
      </c>
      <c r="B65" s="20"/>
      <c r="C65" s="19" t="s">
        <v>152</v>
      </c>
      <c r="D65" s="19" t="s">
        <v>141</v>
      </c>
      <c r="E65" s="22" t="s">
        <v>102</v>
      </c>
      <c r="F65" s="41">
        <v>15</v>
      </c>
      <c r="G65" s="42">
        <v>1</v>
      </c>
      <c r="H65" s="43"/>
      <c r="I65" s="44"/>
      <c r="K65" s="1"/>
    </row>
    <row r="66" spans="1:11" ht="25.5" customHeight="1">
      <c r="A66" s="18" t="s">
        <v>55</v>
      </c>
      <c r="B66" s="19" t="s">
        <v>170</v>
      </c>
      <c r="C66" s="19" t="s">
        <v>109</v>
      </c>
      <c r="D66" s="19" t="s">
        <v>110</v>
      </c>
      <c r="E66" s="22" t="s">
        <v>19</v>
      </c>
      <c r="F66" s="41">
        <v>28</v>
      </c>
      <c r="G66" s="42">
        <v>1</v>
      </c>
      <c r="H66" s="43"/>
      <c r="I66" s="44"/>
      <c r="K66" s="1"/>
    </row>
    <row r="67" spans="1:11" ht="25.5" customHeight="1">
      <c r="A67" s="18" t="s">
        <v>243</v>
      </c>
      <c r="B67" s="19" t="s">
        <v>170</v>
      </c>
      <c r="C67" s="19" t="s">
        <v>109</v>
      </c>
      <c r="D67" s="19" t="s">
        <v>162</v>
      </c>
      <c r="E67" s="22" t="s">
        <v>102</v>
      </c>
      <c r="F67" s="41">
        <v>140</v>
      </c>
      <c r="G67" s="42">
        <v>1</v>
      </c>
      <c r="H67" s="43"/>
      <c r="I67" s="44"/>
      <c r="K67" s="1"/>
    </row>
    <row r="68" spans="1:11" ht="18.75" customHeight="1">
      <c r="A68" s="18" t="s">
        <v>244</v>
      </c>
      <c r="B68" s="19" t="s">
        <v>66</v>
      </c>
      <c r="C68" s="19" t="s">
        <v>67</v>
      </c>
      <c r="D68" s="19" t="s">
        <v>139</v>
      </c>
      <c r="E68" s="22" t="s">
        <v>21</v>
      </c>
      <c r="F68" s="46">
        <v>120</v>
      </c>
      <c r="G68" s="42">
        <v>1</v>
      </c>
      <c r="H68" s="66"/>
      <c r="I68" s="44"/>
      <c r="J68" s="62"/>
      <c r="K68" s="1"/>
    </row>
    <row r="69" spans="1:11" ht="15" customHeight="1">
      <c r="A69" s="13" t="s">
        <v>56</v>
      </c>
      <c r="B69" s="14"/>
      <c r="C69" s="14" t="s">
        <v>10</v>
      </c>
      <c r="D69" s="14" t="s">
        <v>69</v>
      </c>
      <c r="E69" s="51"/>
      <c r="F69" s="52"/>
      <c r="G69" s="53"/>
      <c r="H69" s="43"/>
      <c r="I69" s="100"/>
      <c r="K69" s="1"/>
    </row>
    <row r="70" spans="1:11" ht="15" customHeight="1">
      <c r="A70" s="18" t="s">
        <v>58</v>
      </c>
      <c r="B70" s="102"/>
      <c r="C70" s="21" t="s">
        <v>152</v>
      </c>
      <c r="D70" s="103" t="s">
        <v>126</v>
      </c>
      <c r="E70" s="22" t="s">
        <v>128</v>
      </c>
      <c r="F70" s="42">
        <v>2</v>
      </c>
      <c r="G70" s="42">
        <v>1</v>
      </c>
      <c r="H70" s="43"/>
      <c r="I70" s="44"/>
      <c r="K70" s="1"/>
    </row>
    <row r="71" spans="1:11" ht="28.5" customHeight="1">
      <c r="A71" s="18" t="s">
        <v>60</v>
      </c>
      <c r="B71" s="102"/>
      <c r="C71" s="21" t="s">
        <v>152</v>
      </c>
      <c r="D71" s="103" t="s">
        <v>127</v>
      </c>
      <c r="E71" s="22" t="s">
        <v>22</v>
      </c>
      <c r="F71" s="42">
        <v>2</v>
      </c>
      <c r="G71" s="42">
        <v>1</v>
      </c>
      <c r="H71" s="43"/>
      <c r="I71" s="44"/>
      <c r="K71" s="1"/>
    </row>
    <row r="72" spans="1:11" ht="22.5" customHeight="1">
      <c r="A72" s="18" t="s">
        <v>61</v>
      </c>
      <c r="B72" s="21" t="s">
        <v>257</v>
      </c>
      <c r="C72" s="21" t="s">
        <v>142</v>
      </c>
      <c r="D72" s="105" t="s">
        <v>143</v>
      </c>
      <c r="E72" s="22" t="s">
        <v>144</v>
      </c>
      <c r="F72" s="67">
        <v>4</v>
      </c>
      <c r="G72" s="68">
        <v>1</v>
      </c>
      <c r="H72" s="43"/>
      <c r="I72" s="44"/>
      <c r="K72" s="1"/>
    </row>
    <row r="73" spans="1:11" ht="20.25" customHeight="1">
      <c r="A73" s="18" t="s">
        <v>62</v>
      </c>
      <c r="B73" s="21" t="s">
        <v>257</v>
      </c>
      <c r="C73" s="21" t="s">
        <v>142</v>
      </c>
      <c r="D73" s="105" t="s">
        <v>145</v>
      </c>
      <c r="E73" s="22" t="s">
        <v>146</v>
      </c>
      <c r="F73" s="67">
        <v>4</v>
      </c>
      <c r="G73" s="68">
        <v>1</v>
      </c>
      <c r="H73" s="43"/>
      <c r="I73" s="44"/>
      <c r="K73" s="1"/>
    </row>
    <row r="74" spans="1:11" ht="20.25" customHeight="1">
      <c r="A74" s="18" t="s">
        <v>64</v>
      </c>
      <c r="B74" s="21" t="s">
        <v>257</v>
      </c>
      <c r="C74" s="21" t="s">
        <v>142</v>
      </c>
      <c r="D74" s="105" t="s">
        <v>147</v>
      </c>
      <c r="E74" s="22" t="s">
        <v>146</v>
      </c>
      <c r="F74" s="67">
        <v>4</v>
      </c>
      <c r="G74" s="68">
        <v>1</v>
      </c>
      <c r="H74" s="43"/>
      <c r="I74" s="44"/>
      <c r="K74" s="1"/>
    </row>
    <row r="75" spans="1:11" ht="20.25" customHeight="1">
      <c r="A75" s="18" t="s">
        <v>65</v>
      </c>
      <c r="B75" s="21" t="s">
        <v>257</v>
      </c>
      <c r="C75" s="21" t="s">
        <v>142</v>
      </c>
      <c r="D75" s="105" t="s">
        <v>148</v>
      </c>
      <c r="E75" s="22" t="s">
        <v>146</v>
      </c>
      <c r="F75" s="67">
        <v>4</v>
      </c>
      <c r="G75" s="68">
        <v>1</v>
      </c>
      <c r="H75" s="43"/>
      <c r="I75" s="44"/>
      <c r="K75" s="1"/>
    </row>
    <row r="76" spans="1:11" ht="20.25" customHeight="1">
      <c r="A76" s="18" t="s">
        <v>245</v>
      </c>
      <c r="B76" s="21" t="s">
        <v>257</v>
      </c>
      <c r="C76" s="21" t="s">
        <v>142</v>
      </c>
      <c r="D76" s="105" t="s">
        <v>149</v>
      </c>
      <c r="E76" s="22" t="s">
        <v>144</v>
      </c>
      <c r="F76" s="67">
        <v>4</v>
      </c>
      <c r="G76" s="68">
        <v>1</v>
      </c>
      <c r="H76" s="43"/>
      <c r="I76" s="44"/>
      <c r="K76" s="1"/>
    </row>
    <row r="77" spans="1:11" ht="20.25" customHeight="1">
      <c r="A77" s="18" t="s">
        <v>246</v>
      </c>
      <c r="B77" s="21" t="s">
        <v>187</v>
      </c>
      <c r="C77" s="21" t="s">
        <v>142</v>
      </c>
      <c r="D77" s="105" t="s">
        <v>150</v>
      </c>
      <c r="E77" s="22" t="s">
        <v>146</v>
      </c>
      <c r="F77" s="67">
        <v>4</v>
      </c>
      <c r="G77" s="68">
        <v>1</v>
      </c>
      <c r="H77" s="43"/>
      <c r="I77" s="44"/>
      <c r="K77" s="1"/>
    </row>
    <row r="78" spans="1:11" ht="20.25" customHeight="1">
      <c r="A78" s="18" t="s">
        <v>247</v>
      </c>
      <c r="B78" s="21"/>
      <c r="C78" s="21" t="s">
        <v>152</v>
      </c>
      <c r="D78" s="105" t="s">
        <v>259</v>
      </c>
      <c r="E78" s="22" t="s">
        <v>146</v>
      </c>
      <c r="F78" s="67">
        <v>1</v>
      </c>
      <c r="G78" s="68">
        <v>1</v>
      </c>
      <c r="H78" s="43"/>
      <c r="I78" s="44"/>
      <c r="K78" s="1"/>
    </row>
    <row r="79" spans="1:11" ht="20.25" customHeight="1">
      <c r="A79" s="18" t="s">
        <v>248</v>
      </c>
      <c r="B79" s="21" t="s">
        <v>257</v>
      </c>
      <c r="C79" s="21" t="s">
        <v>151</v>
      </c>
      <c r="D79" s="104" t="s">
        <v>153</v>
      </c>
      <c r="E79" s="22" t="s">
        <v>146</v>
      </c>
      <c r="F79" s="67">
        <v>4</v>
      </c>
      <c r="G79" s="68">
        <v>1</v>
      </c>
      <c r="H79" s="43"/>
      <c r="I79" s="44"/>
      <c r="K79" s="1"/>
    </row>
    <row r="80" spans="1:11" ht="17.25" customHeight="1">
      <c r="A80" s="18" t="s">
        <v>249</v>
      </c>
      <c r="B80" s="21" t="s">
        <v>257</v>
      </c>
      <c r="C80" s="21" t="s">
        <v>151</v>
      </c>
      <c r="D80" s="19" t="s">
        <v>70</v>
      </c>
      <c r="E80" s="22" t="s">
        <v>22</v>
      </c>
      <c r="F80" s="47">
        <v>20</v>
      </c>
      <c r="G80" s="42">
        <v>1</v>
      </c>
      <c r="H80" s="43"/>
      <c r="I80" s="44"/>
      <c r="K80" s="1"/>
    </row>
    <row r="81" spans="1:11" ht="28.5" customHeight="1" thickBot="1">
      <c r="A81" s="18" t="s">
        <v>250</v>
      </c>
      <c r="B81" s="69" t="s">
        <v>71</v>
      </c>
      <c r="C81" s="69" t="s">
        <v>72</v>
      </c>
      <c r="D81" s="69" t="s">
        <v>92</v>
      </c>
      <c r="E81" s="70" t="s">
        <v>19</v>
      </c>
      <c r="F81" s="71">
        <v>1306</v>
      </c>
      <c r="G81" s="72">
        <v>1</v>
      </c>
      <c r="H81" s="43"/>
      <c r="I81" s="44"/>
      <c r="K81" s="1"/>
    </row>
    <row r="82" spans="1:9" ht="19.5" customHeight="1">
      <c r="A82" s="107" t="s">
        <v>73</v>
      </c>
      <c r="B82" s="107"/>
      <c r="C82" s="107"/>
      <c r="D82" s="107"/>
      <c r="E82" s="107"/>
      <c r="F82" s="107"/>
      <c r="G82" s="107"/>
      <c r="H82" s="73" t="s">
        <v>93</v>
      </c>
      <c r="I82" s="74"/>
    </row>
    <row r="83" spans="1:9" ht="19.5" customHeight="1">
      <c r="A83" s="108" t="s">
        <v>74</v>
      </c>
      <c r="B83" s="108"/>
      <c r="C83" s="108"/>
      <c r="D83" s="108"/>
      <c r="E83" s="108"/>
      <c r="F83" s="108"/>
      <c r="G83" s="108"/>
      <c r="H83" s="75" t="s">
        <v>94</v>
      </c>
      <c r="I83" s="76"/>
    </row>
    <row r="84" spans="1:13" ht="35.25" customHeight="1" thickBot="1">
      <c r="A84" s="109" t="s">
        <v>75</v>
      </c>
      <c r="B84" s="109"/>
      <c r="C84" s="109"/>
      <c r="D84" s="109"/>
      <c r="E84" s="109"/>
      <c r="F84" s="109"/>
      <c r="G84" s="109"/>
      <c r="H84" s="77" t="s">
        <v>95</v>
      </c>
      <c r="I84" s="78"/>
      <c r="J84" s="62"/>
      <c r="K84" s="1"/>
      <c r="L84" s="1"/>
      <c r="M84" s="1"/>
    </row>
    <row r="87" ht="41.25" customHeight="1" thickBot="1">
      <c r="D87" s="79" t="s">
        <v>96</v>
      </c>
    </row>
    <row r="88" spans="3:7" ht="39" thickBot="1">
      <c r="C88" s="28"/>
      <c r="D88" s="80" t="s">
        <v>10</v>
      </c>
      <c r="E88" s="81" t="s">
        <v>93</v>
      </c>
      <c r="F88" s="81" t="s">
        <v>97</v>
      </c>
      <c r="G88" s="82" t="s">
        <v>95</v>
      </c>
    </row>
    <row r="89" spans="3:7" ht="19.5" customHeight="1">
      <c r="C89" s="83" t="s">
        <v>9</v>
      </c>
      <c r="D89" s="84" t="s">
        <v>11</v>
      </c>
      <c r="E89" s="85"/>
      <c r="F89" s="85"/>
      <c r="G89" s="86"/>
    </row>
    <row r="90" spans="3:7" ht="19.5" customHeight="1">
      <c r="C90" s="87" t="s">
        <v>26</v>
      </c>
      <c r="D90" s="14" t="s">
        <v>27</v>
      </c>
      <c r="E90" s="88"/>
      <c r="F90" s="88"/>
      <c r="G90" s="89"/>
    </row>
    <row r="91" spans="3:7" ht="19.5" customHeight="1">
      <c r="C91" s="87" t="s">
        <v>34</v>
      </c>
      <c r="D91" s="14" t="s">
        <v>35</v>
      </c>
      <c r="E91" s="88"/>
      <c r="F91" s="88"/>
      <c r="G91" s="89"/>
    </row>
    <row r="92" spans="3:7" ht="19.5" customHeight="1">
      <c r="C92" s="90" t="s">
        <v>49</v>
      </c>
      <c r="D92" s="14" t="s">
        <v>85</v>
      </c>
      <c r="E92" s="88"/>
      <c r="F92" s="88"/>
      <c r="G92" s="89"/>
    </row>
    <row r="93" spans="3:7" ht="19.5" customHeight="1">
      <c r="C93" s="87" t="s">
        <v>56</v>
      </c>
      <c r="D93" s="14" t="s">
        <v>50</v>
      </c>
      <c r="E93" s="88"/>
      <c r="F93" s="88"/>
      <c r="G93" s="89"/>
    </row>
    <row r="94" spans="3:7" ht="19.5" customHeight="1">
      <c r="C94" s="87" t="s">
        <v>68</v>
      </c>
      <c r="D94" s="14" t="s">
        <v>57</v>
      </c>
      <c r="E94" s="88"/>
      <c r="F94" s="88"/>
      <c r="G94" s="89"/>
    </row>
    <row r="95" spans="3:7" ht="19.5" customHeight="1" thickBot="1">
      <c r="C95" s="91" t="s">
        <v>91</v>
      </c>
      <c r="D95" s="92" t="s">
        <v>69</v>
      </c>
      <c r="E95" s="93"/>
      <c r="F95" s="93"/>
      <c r="G95" s="94"/>
    </row>
    <row r="96" spans="3:7" ht="19.5" customHeight="1" thickBot="1">
      <c r="C96" s="28"/>
      <c r="E96" s="95"/>
      <c r="F96" s="96"/>
      <c r="G96" s="97"/>
    </row>
  </sheetData>
  <sheetProtection/>
  <mergeCells count="4">
    <mergeCell ref="A1:I1"/>
    <mergeCell ref="A82:G82"/>
    <mergeCell ref="A83:G83"/>
    <mergeCell ref="A84:G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Marta Zięba</cp:lastModifiedBy>
  <cp:lastPrinted>2022-04-11T11:23:12Z</cp:lastPrinted>
  <dcterms:created xsi:type="dcterms:W3CDTF">2020-05-21T11:56:02Z</dcterms:created>
  <dcterms:modified xsi:type="dcterms:W3CDTF">2022-04-28T04:57:10Z</dcterms:modified>
  <cp:category/>
  <cp:version/>
  <cp:contentType/>
  <cp:contentStatus/>
</cp:coreProperties>
</file>